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24" yWindow="-312" windowWidth="23256" windowHeight="9804"/>
  </bookViews>
  <sheets>
    <sheet name="Sheet1" sheetId="1" r:id="rId1"/>
    <sheet name="1" sheetId="2" r:id="rId2"/>
    <sheet name="2" sheetId="3" r:id="rId3"/>
    <sheet name="3" sheetId="4" r:id="rId4"/>
  </sheets>
  <calcPr calcId="124519"/>
</workbook>
</file>

<file path=xl/calcChain.xml><?xml version="1.0" encoding="utf-8"?>
<calcChain xmlns="http://schemas.openxmlformats.org/spreadsheetml/2006/main">
  <c r="F22" i="1"/>
  <c r="F43"/>
  <c r="F21"/>
  <c r="F42"/>
  <c r="F41"/>
  <c r="F20"/>
  <c r="F19"/>
  <c r="F40"/>
  <c r="F39"/>
  <c r="F38"/>
  <c r="F37"/>
  <c r="F36"/>
  <c r="F35"/>
  <c r="F18"/>
  <c r="F17"/>
  <c r="F16"/>
  <c r="F15"/>
  <c r="F34"/>
  <c r="F14"/>
  <c r="F27"/>
  <c r="F13"/>
  <c r="F12"/>
  <c r="F26"/>
  <c r="F25"/>
  <c r="F11"/>
  <c r="F33"/>
  <c r="F32"/>
  <c r="F31"/>
  <c r="F10"/>
  <c r="F30"/>
  <c r="F24"/>
  <c r="F9"/>
  <c r="F23"/>
  <c r="F8"/>
  <c r="F29"/>
  <c r="F7"/>
  <c r="F6"/>
  <c r="F5"/>
  <c r="F28"/>
  <c r="F4"/>
</calcChain>
</file>

<file path=xl/sharedStrings.xml><?xml version="1.0" encoding="utf-8"?>
<sst xmlns="http://schemas.openxmlformats.org/spreadsheetml/2006/main" count="251" uniqueCount="153">
  <si>
    <t>序号</t>
  </si>
  <si>
    <t>岗位代码</t>
  </si>
  <si>
    <t>姓名</t>
  </si>
  <si>
    <t>学历学位</t>
  </si>
  <si>
    <t>总成绩</t>
  </si>
  <si>
    <t>其中：</t>
  </si>
  <si>
    <t>专业技能
测试成绩</t>
  </si>
  <si>
    <t>综合素质面试成绩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</si>
  <si>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</si>
  <si>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</si>
  <si>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</si>
  <si>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</si>
  <si>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</si>
  <si>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</si>
  <si>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</si>
  <si>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</si>
  <si>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</si>
  <si>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</si>
  <si>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</si>
  <si>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</si>
  <si>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</si>
  <si>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</si>
  <si>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</si>
  <si>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</si>
  <si>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</si>
  <si>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</si>
  <si>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</si>
  <si>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</si>
  <si>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</si>
  <si>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</si>
  <si>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</si>
  <si>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</si>
  <si>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</si>
  <si>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</si>
  <si>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</si>
  <si>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</si>
  <si>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</si>
  <si>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</si>
  <si>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</si>
  <si>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</si>
  <si>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</si>
  <si>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</si>
  <si>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</si>
  <si>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</si>
  <si>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</si>
  <si>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</si>
  <si>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杨雪彬</t>
    <phoneticPr fontId="7" type="noConversion"/>
  </si>
  <si>
    <t>A71</t>
    <phoneticPr fontId="7" type="noConversion"/>
  </si>
  <si>
    <t>杨成博</t>
    <phoneticPr fontId="7" type="noConversion"/>
  </si>
  <si>
    <t>A71</t>
  </si>
  <si>
    <t>骨伤科</t>
  </si>
  <si>
    <t>常锦磊</t>
  </si>
  <si>
    <t>脑病科</t>
  </si>
  <si>
    <t>A83</t>
  </si>
  <si>
    <t xml:space="preserve">ICU </t>
  </si>
  <si>
    <t>王萌</t>
  </si>
  <si>
    <t>A85</t>
  </si>
  <si>
    <t>外科</t>
  </si>
  <si>
    <t>秦炜</t>
  </si>
  <si>
    <t>A86</t>
  </si>
  <si>
    <t>王彦峰</t>
  </si>
  <si>
    <t>A74</t>
    <phoneticPr fontId="7" type="noConversion"/>
  </si>
  <si>
    <t>老年病科</t>
    <phoneticPr fontId="7" type="noConversion"/>
  </si>
  <si>
    <t>刘伟娜</t>
    <phoneticPr fontId="7" type="noConversion"/>
  </si>
  <si>
    <t>脑病科</t>
    <phoneticPr fontId="7" type="noConversion"/>
  </si>
  <si>
    <t>A76</t>
    <phoneticPr fontId="7" type="noConversion"/>
  </si>
  <si>
    <t>刘政伟</t>
    <phoneticPr fontId="7" type="noConversion"/>
  </si>
  <si>
    <t>A78</t>
    <phoneticPr fontId="7" type="noConversion"/>
  </si>
  <si>
    <t>精神医学门诊</t>
    <phoneticPr fontId="7" type="noConversion"/>
  </si>
  <si>
    <t>高静静</t>
    <phoneticPr fontId="7" type="noConversion"/>
  </si>
  <si>
    <t>A79</t>
    <phoneticPr fontId="7" type="noConversion"/>
  </si>
  <si>
    <t>肛肠科</t>
    <phoneticPr fontId="7" type="noConversion"/>
  </si>
  <si>
    <t>金健</t>
    <phoneticPr fontId="7" type="noConversion"/>
  </si>
  <si>
    <t>A80</t>
    <phoneticPr fontId="7" type="noConversion"/>
  </si>
  <si>
    <t>肿瘤科</t>
    <phoneticPr fontId="7" type="noConversion"/>
  </si>
  <si>
    <t>赵一举</t>
    <phoneticPr fontId="7" type="noConversion"/>
  </si>
  <si>
    <t>A81</t>
    <phoneticPr fontId="7" type="noConversion"/>
  </si>
  <si>
    <t>心病科</t>
    <phoneticPr fontId="7" type="noConversion"/>
  </si>
  <si>
    <t>雷敏</t>
    <phoneticPr fontId="7" type="noConversion"/>
  </si>
  <si>
    <t>是</t>
    <phoneticPr fontId="4" type="noConversion"/>
  </si>
  <si>
    <t>1</t>
    <phoneticPr fontId="4" type="noConversion"/>
  </si>
  <si>
    <t>A63</t>
    <phoneticPr fontId="7" type="noConversion"/>
  </si>
  <si>
    <t>A66</t>
    <phoneticPr fontId="7" type="noConversion"/>
  </si>
  <si>
    <t>内分泌科</t>
    <phoneticPr fontId="7" type="noConversion"/>
  </si>
  <si>
    <t>张莎莎</t>
    <phoneticPr fontId="7" type="noConversion"/>
  </si>
  <si>
    <t>张静静</t>
    <phoneticPr fontId="7" type="noConversion"/>
  </si>
  <si>
    <t>A67</t>
    <phoneticPr fontId="7" type="noConversion"/>
  </si>
  <si>
    <t>李艳杰</t>
    <phoneticPr fontId="7" type="noConversion"/>
  </si>
  <si>
    <t>骨伤科</t>
    <phoneticPr fontId="7" type="noConversion"/>
  </si>
  <si>
    <t>吴永记</t>
    <phoneticPr fontId="7" type="noConversion"/>
  </si>
  <si>
    <t>是</t>
    <phoneticPr fontId="4" type="noConversion"/>
  </si>
  <si>
    <t>A84</t>
    <phoneticPr fontId="7" type="noConversion"/>
  </si>
  <si>
    <t>针灸科</t>
    <phoneticPr fontId="7" type="noConversion"/>
  </si>
  <si>
    <t>刘迪</t>
    <phoneticPr fontId="7" type="noConversion"/>
  </si>
  <si>
    <t>李俊峰</t>
    <phoneticPr fontId="7" type="noConversion"/>
  </si>
  <si>
    <t>A85</t>
    <phoneticPr fontId="7" type="noConversion"/>
  </si>
  <si>
    <t>外科</t>
    <phoneticPr fontId="7" type="noConversion"/>
  </si>
  <si>
    <t>郭志敏</t>
    <phoneticPr fontId="7" type="noConversion"/>
  </si>
  <si>
    <t>是</t>
    <phoneticPr fontId="4" type="noConversion"/>
  </si>
  <si>
    <t>新门关综合社区</t>
    <phoneticPr fontId="7" type="noConversion"/>
  </si>
  <si>
    <t>是</t>
    <phoneticPr fontId="4" type="noConversion"/>
  </si>
  <si>
    <t>A91</t>
    <phoneticPr fontId="7" type="noConversion"/>
  </si>
  <si>
    <t>超声科</t>
    <phoneticPr fontId="7" type="noConversion"/>
  </si>
  <si>
    <t>刘贝贝</t>
    <phoneticPr fontId="7" type="noConversion"/>
  </si>
  <si>
    <t>A71</t>
    <phoneticPr fontId="7" type="noConversion"/>
  </si>
  <si>
    <t>骨伤科</t>
    <phoneticPr fontId="7" type="noConversion"/>
  </si>
  <si>
    <t>滕子阳</t>
    <phoneticPr fontId="7" type="noConversion"/>
  </si>
  <si>
    <t>放弃</t>
    <phoneticPr fontId="4" type="noConversion"/>
  </si>
  <si>
    <t>曾斌</t>
    <phoneticPr fontId="7" type="noConversion"/>
  </si>
  <si>
    <t>A75</t>
    <phoneticPr fontId="7" type="noConversion"/>
  </si>
  <si>
    <t>脑病科</t>
    <phoneticPr fontId="7" type="noConversion"/>
  </si>
  <si>
    <t>楚灿星</t>
    <phoneticPr fontId="7" type="noConversion"/>
  </si>
  <si>
    <t>张丽娜</t>
    <phoneticPr fontId="7" type="noConversion"/>
  </si>
  <si>
    <t>放弃</t>
    <phoneticPr fontId="4" type="noConversion"/>
  </si>
  <si>
    <t>A79</t>
    <phoneticPr fontId="7" type="noConversion"/>
  </si>
  <si>
    <t>肛肠科</t>
    <phoneticPr fontId="7" type="noConversion"/>
  </si>
  <si>
    <t>闫涛</t>
    <phoneticPr fontId="7" type="noConversion"/>
  </si>
  <si>
    <t>A63</t>
    <phoneticPr fontId="7" type="noConversion"/>
  </si>
  <si>
    <t>范李阳</t>
    <phoneticPr fontId="7" type="noConversion"/>
  </si>
  <si>
    <t>否</t>
    <phoneticPr fontId="4" type="noConversion"/>
  </si>
  <si>
    <t>A68</t>
    <phoneticPr fontId="7" type="noConversion"/>
  </si>
  <si>
    <t>内分泌科</t>
    <phoneticPr fontId="7" type="noConversion"/>
  </si>
  <si>
    <t>梁孟飞</t>
    <phoneticPr fontId="7" type="noConversion"/>
  </si>
  <si>
    <t>否</t>
    <phoneticPr fontId="4" type="noConversion"/>
  </si>
  <si>
    <t>A74</t>
    <phoneticPr fontId="7" type="noConversion"/>
  </si>
  <si>
    <t>老年病科</t>
    <phoneticPr fontId="7" type="noConversion"/>
  </si>
  <si>
    <t>娄鹏乐</t>
    <phoneticPr fontId="7" type="noConversion"/>
  </si>
  <si>
    <t>王晓阳</t>
    <phoneticPr fontId="7" type="noConversion"/>
  </si>
  <si>
    <t>刘欢欢</t>
    <phoneticPr fontId="7" type="noConversion"/>
  </si>
  <si>
    <t>A80</t>
    <phoneticPr fontId="7" type="noConversion"/>
  </si>
  <si>
    <t>肿瘤科</t>
    <phoneticPr fontId="7" type="noConversion"/>
  </si>
  <si>
    <t>周立娟</t>
    <phoneticPr fontId="7" type="noConversion"/>
  </si>
  <si>
    <t>A84</t>
    <phoneticPr fontId="7" type="noConversion"/>
  </si>
  <si>
    <t>针灸科</t>
    <phoneticPr fontId="7" type="noConversion"/>
  </si>
  <si>
    <t>高霄英</t>
    <phoneticPr fontId="7" type="noConversion"/>
  </si>
  <si>
    <t>舒琦</t>
    <phoneticPr fontId="7" type="noConversion"/>
  </si>
  <si>
    <t>陈瑶</t>
    <phoneticPr fontId="7" type="noConversion"/>
  </si>
  <si>
    <t>赵辉</t>
    <phoneticPr fontId="7" type="noConversion"/>
  </si>
  <si>
    <t>邢奥静</t>
    <phoneticPr fontId="7" type="noConversion"/>
  </si>
  <si>
    <t>刘江</t>
    <phoneticPr fontId="7" type="noConversion"/>
  </si>
  <si>
    <t>A85</t>
    <phoneticPr fontId="7" type="noConversion"/>
  </si>
  <si>
    <t>外科</t>
    <phoneticPr fontId="7" type="noConversion"/>
  </si>
  <si>
    <t>李小聪</t>
    <phoneticPr fontId="7" type="noConversion"/>
  </si>
  <si>
    <t>朱配闪</t>
    <phoneticPr fontId="7" type="noConversion"/>
  </si>
  <si>
    <t>A86</t>
    <phoneticPr fontId="7" type="noConversion"/>
  </si>
  <si>
    <t>新门关综合社区</t>
    <phoneticPr fontId="7" type="noConversion"/>
  </si>
  <si>
    <t>齐见芬</t>
    <phoneticPr fontId="7" type="noConversion"/>
  </si>
  <si>
    <t>2</t>
    <phoneticPr fontId="4" type="noConversion"/>
  </si>
  <si>
    <t>国家区域中医内分泌诊疗中心创建办</t>
    <phoneticPr fontId="7" type="noConversion"/>
  </si>
  <si>
    <t>是否进入体检考察</t>
    <phoneticPr fontId="4" type="noConversion"/>
  </si>
  <si>
    <t>拟招聘
岗位</t>
    <phoneticPr fontId="4" type="noConversion"/>
  </si>
  <si>
    <t>硕士研究生</t>
    <phoneticPr fontId="4" type="noConversion"/>
  </si>
  <si>
    <t>2020年开封市中医院公开招聘高学历工作人员面试
成绩及进入体检考察人员名单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</si>
</sst>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color indexed="8"/>
      <name val="方正小标宋简体"/>
      <family val="4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rgb="FFFF0000"/>
      <name val="宋体"/>
      <family val="3"/>
      <charset val="134"/>
      <scheme val="minor"/>
    </font>
    <font>
      <i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1">
    <cellStyle name="常规" xfId="0" builtinId="0"/>
    <cellStyle name="常规 10" xfId="15"/>
    <cellStyle name="常规 2" xfId="2"/>
    <cellStyle name="常规 2 10" xfId="17"/>
    <cellStyle name="常规 2 11" xfId="19"/>
    <cellStyle name="常规 2 12" xfId="20"/>
    <cellStyle name="常规 2 2" xfId="3"/>
    <cellStyle name="常规 2 3" xfId="7"/>
    <cellStyle name="常规 2 4" xfId="8"/>
    <cellStyle name="常规 2 5" xfId="10"/>
    <cellStyle name="常规 2 6" xfId="12"/>
    <cellStyle name="常规 2 7" xfId="14"/>
    <cellStyle name="常规 2 8" xfId="16"/>
    <cellStyle name="常规 2 9" xfId="18"/>
    <cellStyle name="常规 3" xfId="4"/>
    <cellStyle name="常规 4" xfId="1"/>
    <cellStyle name="常规 5" xfId="6"/>
    <cellStyle name="常规 6" xfId="5"/>
    <cellStyle name="常规 7" xfId="9"/>
    <cellStyle name="常规 8" xfId="11"/>
    <cellStyle name="常规 9" xfId="1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uth.dxy.cn/login?service=https://www.jobmd.cn/resume/3507354.htm" TargetMode="External"/><Relationship Id="rId13" Type="http://schemas.openxmlformats.org/officeDocument/2006/relationships/hyperlink" Target="https://auth.dxy.cn/login?service=https://www.jobmd.cn/resume/3823983.htm" TargetMode="External"/><Relationship Id="rId3" Type="http://schemas.openxmlformats.org/officeDocument/2006/relationships/hyperlink" Target="https://auth.dxy.cn/login?service=https://www.jobmd.cn/resume/2744974.htm" TargetMode="External"/><Relationship Id="rId7" Type="http://schemas.openxmlformats.org/officeDocument/2006/relationships/hyperlink" Target="https://auth.dxy.cn/login?service=https://www.jobmd.cn/resume/3603348.htm" TargetMode="External"/><Relationship Id="rId12" Type="http://schemas.openxmlformats.org/officeDocument/2006/relationships/hyperlink" Target="https://auth.dxy.cn/login?service=https://www.jobmd.cn/resume/3617432.htm" TargetMode="External"/><Relationship Id="rId2" Type="http://schemas.openxmlformats.org/officeDocument/2006/relationships/hyperlink" Target="https://auth.dxy.cn/login?service=https://www.jobmd.cn/resume/3567519.htm" TargetMode="External"/><Relationship Id="rId1" Type="http://schemas.openxmlformats.org/officeDocument/2006/relationships/hyperlink" Target="https://auth.dxy.cn/login?service=https://www.jobmd.cn/resume/3528250.htm" TargetMode="External"/><Relationship Id="rId6" Type="http://schemas.openxmlformats.org/officeDocument/2006/relationships/hyperlink" Target="https://auth.dxy.cn/login?service=https://www.jobmd.cn/resume/3733642.htm" TargetMode="External"/><Relationship Id="rId11" Type="http://schemas.openxmlformats.org/officeDocument/2006/relationships/hyperlink" Target="https://auth.dxy.cn/login?service=https://www.jobmd.cn/resume/3651442.htm" TargetMode="External"/><Relationship Id="rId5" Type="http://schemas.openxmlformats.org/officeDocument/2006/relationships/hyperlink" Target="https://auth.dxy.cn/login?service=https://www.jobmd.cn/resume/3912042.htm" TargetMode="External"/><Relationship Id="rId10" Type="http://schemas.openxmlformats.org/officeDocument/2006/relationships/hyperlink" Target="https://auth.dxy.cn/login?service=https://www.jobmd.cn/resume/3602616.htm" TargetMode="External"/><Relationship Id="rId4" Type="http://schemas.openxmlformats.org/officeDocument/2006/relationships/hyperlink" Target="https://auth.dxy.cn/login?service=https://www.jobmd.cn/resume/3938371.htm" TargetMode="External"/><Relationship Id="rId9" Type="http://schemas.openxmlformats.org/officeDocument/2006/relationships/hyperlink" Target="https://auth.dxy.cn/login?service=https://www.jobmd.cn/resume/3543197.htm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0" zoomScaleNormal="130" workbookViewId="0">
      <selection sqref="A1:I1"/>
    </sheetView>
  </sheetViews>
  <sheetFormatPr defaultColWidth="9" defaultRowHeight="14.4"/>
  <cols>
    <col min="1" max="1" width="5" style="1" customWidth="1"/>
    <col min="2" max="2" width="8.109375" style="1" customWidth="1"/>
    <col min="3" max="3" width="17" style="1" customWidth="1"/>
    <col min="4" max="4" width="8.109375" style="1" customWidth="1"/>
    <col min="5" max="5" width="11.21875" style="1" customWidth="1"/>
    <col min="6" max="6" width="7.109375" style="3" customWidth="1"/>
    <col min="7" max="8" width="12.88671875" style="1" customWidth="1"/>
    <col min="9" max="9" width="9.44140625" style="1" customWidth="1"/>
    <col min="10" max="16384" width="9" style="1"/>
  </cols>
  <sheetData>
    <row r="1" spans="1:9" ht="42" customHeight="1">
      <c r="A1" s="21" t="s">
        <v>152</v>
      </c>
      <c r="B1" s="21"/>
      <c r="C1" s="21"/>
      <c r="D1" s="21"/>
      <c r="E1" s="21"/>
      <c r="F1" s="21"/>
      <c r="G1" s="21"/>
      <c r="H1" s="21"/>
      <c r="I1" s="21"/>
    </row>
    <row r="2" spans="1:9" ht="30" customHeight="1">
      <c r="A2" s="20" t="s">
        <v>0</v>
      </c>
      <c r="B2" s="20" t="s">
        <v>1</v>
      </c>
      <c r="C2" s="20" t="s">
        <v>150</v>
      </c>
      <c r="D2" s="20" t="s">
        <v>2</v>
      </c>
      <c r="E2" s="20" t="s">
        <v>3</v>
      </c>
      <c r="F2" s="24" t="s">
        <v>4</v>
      </c>
      <c r="G2" s="22" t="s">
        <v>5</v>
      </c>
      <c r="H2" s="23"/>
      <c r="I2" s="20" t="s">
        <v>149</v>
      </c>
    </row>
    <row r="3" spans="1:9" ht="28.5" customHeight="1">
      <c r="A3" s="20"/>
      <c r="B3" s="20"/>
      <c r="C3" s="20"/>
      <c r="D3" s="20"/>
      <c r="E3" s="20"/>
      <c r="F3" s="24"/>
      <c r="G3" s="2" t="s">
        <v>6</v>
      </c>
      <c r="H3" s="2" t="s">
        <v>7</v>
      </c>
      <c r="I3" s="20"/>
    </row>
    <row r="4" spans="1:9" s="6" customFormat="1" ht="23.4" customHeight="1">
      <c r="A4" s="13" t="s">
        <v>80</v>
      </c>
      <c r="B4" s="4" t="s">
        <v>81</v>
      </c>
      <c r="C4" s="4" t="s">
        <v>148</v>
      </c>
      <c r="D4" s="5" t="s">
        <v>46</v>
      </c>
      <c r="E4" s="4" t="s">
        <v>151</v>
      </c>
      <c r="F4" s="4">
        <f t="shared" ref="F4:F22" si="0">(G4+H4)/2</f>
        <v>89.5</v>
      </c>
      <c r="G4" s="14">
        <v>90.4</v>
      </c>
      <c r="H4" s="14">
        <v>88.6</v>
      </c>
      <c r="I4" s="5" t="s">
        <v>79</v>
      </c>
    </row>
    <row r="5" spans="1:9" s="6" customFormat="1" ht="20.25" customHeight="1">
      <c r="A5" s="13" t="s">
        <v>147</v>
      </c>
      <c r="B5" s="4" t="s">
        <v>82</v>
      </c>
      <c r="C5" s="4" t="s">
        <v>83</v>
      </c>
      <c r="D5" s="5" t="s">
        <v>84</v>
      </c>
      <c r="E5" s="4" t="s">
        <v>151</v>
      </c>
      <c r="F5" s="4">
        <f t="shared" si="0"/>
        <v>81.5</v>
      </c>
      <c r="G5" s="14">
        <v>82.6</v>
      </c>
      <c r="H5" s="14">
        <v>80.400000000000006</v>
      </c>
      <c r="I5" s="5" t="s">
        <v>79</v>
      </c>
    </row>
    <row r="6" spans="1:9" s="6" customFormat="1" ht="20.25" customHeight="1">
      <c r="A6" s="13" t="s">
        <v>8</v>
      </c>
      <c r="B6" s="4" t="s">
        <v>82</v>
      </c>
      <c r="C6" s="4" t="s">
        <v>83</v>
      </c>
      <c r="D6" s="5" t="s">
        <v>85</v>
      </c>
      <c r="E6" s="4" t="s">
        <v>151</v>
      </c>
      <c r="F6" s="4">
        <f t="shared" si="0"/>
        <v>79</v>
      </c>
      <c r="G6" s="14">
        <v>80.599999999999994</v>
      </c>
      <c r="H6" s="14">
        <v>77.400000000000006</v>
      </c>
      <c r="I6" s="5" t="s">
        <v>79</v>
      </c>
    </row>
    <row r="7" spans="1:9" s="6" customFormat="1" ht="20.25" customHeight="1">
      <c r="A7" s="13" t="s">
        <v>9</v>
      </c>
      <c r="B7" s="4" t="s">
        <v>86</v>
      </c>
      <c r="C7" s="4" t="s">
        <v>83</v>
      </c>
      <c r="D7" s="5" t="s">
        <v>87</v>
      </c>
      <c r="E7" s="4" t="s">
        <v>151</v>
      </c>
      <c r="F7" s="4">
        <f t="shared" si="0"/>
        <v>81.300000000000011</v>
      </c>
      <c r="G7" s="14">
        <v>81.400000000000006</v>
      </c>
      <c r="H7" s="14">
        <v>81.2</v>
      </c>
      <c r="I7" s="5" t="s">
        <v>79</v>
      </c>
    </row>
    <row r="8" spans="1:9" s="6" customFormat="1" ht="20.25" customHeight="1">
      <c r="A8" s="13" t="s">
        <v>10</v>
      </c>
      <c r="B8" s="5" t="s">
        <v>47</v>
      </c>
      <c r="C8" s="5" t="s">
        <v>88</v>
      </c>
      <c r="D8" s="5" t="s">
        <v>89</v>
      </c>
      <c r="E8" s="4" t="s">
        <v>151</v>
      </c>
      <c r="F8" s="4">
        <f t="shared" si="0"/>
        <v>88.9</v>
      </c>
      <c r="G8" s="14">
        <v>89.8</v>
      </c>
      <c r="H8" s="14">
        <v>88</v>
      </c>
      <c r="I8" s="5" t="s">
        <v>79</v>
      </c>
    </row>
    <row r="9" spans="1:9" s="12" customFormat="1" ht="20.25" customHeight="1">
      <c r="A9" s="13" t="s">
        <v>11</v>
      </c>
      <c r="B9" s="4" t="s">
        <v>47</v>
      </c>
      <c r="C9" s="4" t="s">
        <v>88</v>
      </c>
      <c r="D9" s="5" t="s">
        <v>48</v>
      </c>
      <c r="E9" s="4" t="s">
        <v>151</v>
      </c>
      <c r="F9" s="4">
        <f t="shared" si="0"/>
        <v>87.699999999999989</v>
      </c>
      <c r="G9" s="14">
        <v>88.6</v>
      </c>
      <c r="H9" s="14">
        <v>86.8</v>
      </c>
      <c r="I9" s="5" t="s">
        <v>79</v>
      </c>
    </row>
    <row r="10" spans="1:9" s="6" customFormat="1" ht="20.25" customHeight="1">
      <c r="A10" s="13" t="s">
        <v>12</v>
      </c>
      <c r="B10" s="4" t="s">
        <v>61</v>
      </c>
      <c r="C10" s="4" t="s">
        <v>62</v>
      </c>
      <c r="D10" s="5" t="s">
        <v>63</v>
      </c>
      <c r="E10" s="4" t="s">
        <v>151</v>
      </c>
      <c r="F10" s="4">
        <f t="shared" si="0"/>
        <v>84.8</v>
      </c>
      <c r="G10" s="14">
        <v>86.8</v>
      </c>
      <c r="H10" s="14">
        <v>82.8</v>
      </c>
      <c r="I10" s="5" t="s">
        <v>79</v>
      </c>
    </row>
    <row r="11" spans="1:9" s="6" customFormat="1" ht="20.25" customHeight="1">
      <c r="A11" s="13" t="s">
        <v>13</v>
      </c>
      <c r="B11" s="4" t="s">
        <v>65</v>
      </c>
      <c r="C11" s="4" t="s">
        <v>64</v>
      </c>
      <c r="D11" s="5" t="s">
        <v>66</v>
      </c>
      <c r="E11" s="4" t="s">
        <v>151</v>
      </c>
      <c r="F11" s="4">
        <f t="shared" si="0"/>
        <v>82.199999999999989</v>
      </c>
      <c r="G11" s="15">
        <v>83.6</v>
      </c>
      <c r="H11" s="15">
        <v>80.8</v>
      </c>
      <c r="I11" s="5" t="s">
        <v>79</v>
      </c>
    </row>
    <row r="12" spans="1:9" s="7" customFormat="1" ht="24.6" customHeight="1">
      <c r="A12" s="13" t="s">
        <v>14</v>
      </c>
      <c r="B12" s="4" t="s">
        <v>67</v>
      </c>
      <c r="C12" s="4" t="s">
        <v>68</v>
      </c>
      <c r="D12" s="5" t="s">
        <v>69</v>
      </c>
      <c r="E12" s="4" t="s">
        <v>151</v>
      </c>
      <c r="F12" s="4">
        <f t="shared" si="0"/>
        <v>82.699999999999989</v>
      </c>
      <c r="G12" s="16">
        <v>79.599999999999994</v>
      </c>
      <c r="H12" s="16">
        <v>85.8</v>
      </c>
      <c r="I12" s="5" t="s">
        <v>79</v>
      </c>
    </row>
    <row r="13" spans="1:9" s="7" customFormat="1" ht="20.25" customHeight="1">
      <c r="A13" s="13" t="s">
        <v>15</v>
      </c>
      <c r="B13" s="4" t="s">
        <v>70</v>
      </c>
      <c r="C13" s="4" t="s">
        <v>71</v>
      </c>
      <c r="D13" s="5" t="s">
        <v>72</v>
      </c>
      <c r="E13" s="4" t="s">
        <v>151</v>
      </c>
      <c r="F13" s="4">
        <f t="shared" si="0"/>
        <v>83.1</v>
      </c>
      <c r="G13" s="16">
        <v>82.8</v>
      </c>
      <c r="H13" s="16">
        <v>83.4</v>
      </c>
      <c r="I13" s="5" t="s">
        <v>79</v>
      </c>
    </row>
    <row r="14" spans="1:9" s="7" customFormat="1" ht="20.25" customHeight="1">
      <c r="A14" s="13" t="s">
        <v>16</v>
      </c>
      <c r="B14" s="4" t="s">
        <v>73</v>
      </c>
      <c r="C14" s="4" t="s">
        <v>74</v>
      </c>
      <c r="D14" s="5" t="s">
        <v>75</v>
      </c>
      <c r="E14" s="4" t="s">
        <v>151</v>
      </c>
      <c r="F14" s="4">
        <f t="shared" si="0"/>
        <v>90.2</v>
      </c>
      <c r="G14" s="17">
        <v>91</v>
      </c>
      <c r="H14" s="17">
        <v>89.4</v>
      </c>
      <c r="I14" s="5" t="s">
        <v>79</v>
      </c>
    </row>
    <row r="15" spans="1:9" s="7" customFormat="1" ht="37.5" customHeight="1">
      <c r="A15" s="13" t="s">
        <v>17</v>
      </c>
      <c r="B15" s="4" t="s">
        <v>76</v>
      </c>
      <c r="C15" s="4" t="s">
        <v>77</v>
      </c>
      <c r="D15" s="5" t="s">
        <v>78</v>
      </c>
      <c r="E15" s="4" t="s">
        <v>151</v>
      </c>
      <c r="F15" s="4">
        <f t="shared" si="0"/>
        <v>84.1</v>
      </c>
      <c r="G15" s="14">
        <v>85.2</v>
      </c>
      <c r="H15" s="14">
        <v>83</v>
      </c>
      <c r="I15" s="5" t="s">
        <v>79</v>
      </c>
    </row>
    <row r="16" spans="1:9" s="7" customFormat="1" ht="20.25" customHeight="1">
      <c r="A16" s="13" t="s">
        <v>18</v>
      </c>
      <c r="B16" s="4" t="s">
        <v>53</v>
      </c>
      <c r="C16" s="4" t="s">
        <v>54</v>
      </c>
      <c r="D16" s="5" t="s">
        <v>55</v>
      </c>
      <c r="E16" s="4" t="s">
        <v>151</v>
      </c>
      <c r="F16" s="4">
        <f t="shared" si="0"/>
        <v>75.099999999999994</v>
      </c>
      <c r="G16" s="14">
        <v>75</v>
      </c>
      <c r="H16" s="14">
        <v>75.2</v>
      </c>
      <c r="I16" s="5" t="s">
        <v>90</v>
      </c>
    </row>
    <row r="17" spans="1:9" s="7" customFormat="1" ht="20.25" customHeight="1">
      <c r="A17" s="13" t="s">
        <v>19</v>
      </c>
      <c r="B17" s="8" t="s">
        <v>91</v>
      </c>
      <c r="C17" s="8" t="s">
        <v>92</v>
      </c>
      <c r="D17" s="9" t="s">
        <v>93</v>
      </c>
      <c r="E17" s="4" t="s">
        <v>151</v>
      </c>
      <c r="F17" s="4">
        <f t="shared" si="0"/>
        <v>84.300000000000011</v>
      </c>
      <c r="G17" s="14">
        <v>81.400000000000006</v>
      </c>
      <c r="H17" s="14">
        <v>87.2</v>
      </c>
      <c r="I17" s="5" t="s">
        <v>90</v>
      </c>
    </row>
    <row r="18" spans="1:9" s="7" customFormat="1" ht="20.25" customHeight="1">
      <c r="A18" s="13" t="s">
        <v>20</v>
      </c>
      <c r="B18" s="4" t="s">
        <v>91</v>
      </c>
      <c r="C18" s="4" t="s">
        <v>92</v>
      </c>
      <c r="D18" s="5" t="s">
        <v>94</v>
      </c>
      <c r="E18" s="4" t="s">
        <v>151</v>
      </c>
      <c r="F18" s="4">
        <f t="shared" si="0"/>
        <v>83.1</v>
      </c>
      <c r="G18" s="14">
        <v>82.2</v>
      </c>
      <c r="H18" s="14">
        <v>84</v>
      </c>
      <c r="I18" s="5" t="s">
        <v>90</v>
      </c>
    </row>
    <row r="19" spans="1:9" s="7" customFormat="1" ht="20.25" customHeight="1">
      <c r="A19" s="13" t="s">
        <v>21</v>
      </c>
      <c r="B19" s="4" t="s">
        <v>95</v>
      </c>
      <c r="C19" s="4" t="s">
        <v>96</v>
      </c>
      <c r="D19" s="5" t="s">
        <v>97</v>
      </c>
      <c r="E19" s="4" t="s">
        <v>151</v>
      </c>
      <c r="F19" s="4">
        <f t="shared" si="0"/>
        <v>88.4</v>
      </c>
      <c r="G19" s="18">
        <v>87.6</v>
      </c>
      <c r="H19" s="18">
        <v>89.2</v>
      </c>
      <c r="I19" s="5" t="s">
        <v>90</v>
      </c>
    </row>
    <row r="20" spans="1:9" s="7" customFormat="1" ht="20.25" customHeight="1">
      <c r="A20" s="13" t="s">
        <v>22</v>
      </c>
      <c r="B20" s="4" t="s">
        <v>56</v>
      </c>
      <c r="C20" s="4" t="s">
        <v>57</v>
      </c>
      <c r="D20" s="5" t="s">
        <v>58</v>
      </c>
      <c r="E20" s="4" t="s">
        <v>151</v>
      </c>
      <c r="F20" s="4">
        <f t="shared" si="0"/>
        <v>78.300000000000011</v>
      </c>
      <c r="G20" s="18">
        <v>80.2</v>
      </c>
      <c r="H20" s="18">
        <v>76.400000000000006</v>
      </c>
      <c r="I20" s="5" t="s">
        <v>98</v>
      </c>
    </row>
    <row r="21" spans="1:9" s="7" customFormat="1" ht="24" customHeight="1">
      <c r="A21" s="13" t="s">
        <v>23</v>
      </c>
      <c r="B21" s="4" t="s">
        <v>59</v>
      </c>
      <c r="C21" s="4" t="s">
        <v>99</v>
      </c>
      <c r="D21" s="5" t="s">
        <v>60</v>
      </c>
      <c r="E21" s="4" t="s">
        <v>151</v>
      </c>
      <c r="F21" s="4">
        <f t="shared" si="0"/>
        <v>81.300000000000011</v>
      </c>
      <c r="G21" s="16">
        <v>79.2</v>
      </c>
      <c r="H21" s="16">
        <v>83.4</v>
      </c>
      <c r="I21" s="5" t="s">
        <v>100</v>
      </c>
    </row>
    <row r="22" spans="1:9" s="7" customFormat="1" ht="20.25" customHeight="1">
      <c r="A22" s="13" t="s">
        <v>24</v>
      </c>
      <c r="B22" s="4" t="s">
        <v>101</v>
      </c>
      <c r="C22" s="4" t="s">
        <v>102</v>
      </c>
      <c r="D22" s="5" t="s">
        <v>103</v>
      </c>
      <c r="E22" s="4" t="s">
        <v>151</v>
      </c>
      <c r="F22" s="4">
        <f t="shared" si="0"/>
        <v>80.699999999999989</v>
      </c>
      <c r="G22" s="16">
        <v>79.599999999999994</v>
      </c>
      <c r="H22" s="16">
        <v>81.8</v>
      </c>
      <c r="I22" s="5" t="s">
        <v>100</v>
      </c>
    </row>
    <row r="23" spans="1:9" s="6" customFormat="1" ht="20.25" customHeight="1">
      <c r="A23" s="13" t="s">
        <v>25</v>
      </c>
      <c r="B23" s="4" t="s">
        <v>104</v>
      </c>
      <c r="C23" s="4" t="s">
        <v>105</v>
      </c>
      <c r="D23" s="5" t="s">
        <v>106</v>
      </c>
      <c r="E23" s="4" t="s">
        <v>151</v>
      </c>
      <c r="F23" s="4">
        <f t="shared" ref="F23:F43" si="1">(G23+H23)/2</f>
        <v>87.800000000000011</v>
      </c>
      <c r="G23" s="14">
        <v>87.2</v>
      </c>
      <c r="H23" s="14">
        <v>88.4</v>
      </c>
      <c r="I23" s="5" t="s">
        <v>107</v>
      </c>
    </row>
    <row r="24" spans="1:9" s="6" customFormat="1" ht="20.25" customHeight="1">
      <c r="A24" s="13" t="s">
        <v>26</v>
      </c>
      <c r="B24" s="4" t="s">
        <v>104</v>
      </c>
      <c r="C24" s="4" t="s">
        <v>105</v>
      </c>
      <c r="D24" s="5" t="s">
        <v>108</v>
      </c>
      <c r="E24" s="4" t="s">
        <v>151</v>
      </c>
      <c r="F24" s="4">
        <f t="shared" si="1"/>
        <v>87.699999999999989</v>
      </c>
      <c r="G24" s="14">
        <v>88.6</v>
      </c>
      <c r="H24" s="14">
        <v>86.8</v>
      </c>
      <c r="I24" s="5" t="s">
        <v>107</v>
      </c>
    </row>
    <row r="25" spans="1:9" s="7" customFormat="1" ht="20.25" customHeight="1">
      <c r="A25" s="13" t="s">
        <v>27</v>
      </c>
      <c r="B25" s="4" t="s">
        <v>109</v>
      </c>
      <c r="C25" s="4" t="s">
        <v>110</v>
      </c>
      <c r="D25" s="5" t="s">
        <v>111</v>
      </c>
      <c r="E25" s="4" t="s">
        <v>151</v>
      </c>
      <c r="F25" s="4">
        <f t="shared" si="1"/>
        <v>81</v>
      </c>
      <c r="G25" s="14">
        <v>82.2</v>
      </c>
      <c r="H25" s="14">
        <v>79.8</v>
      </c>
      <c r="I25" s="5" t="s">
        <v>107</v>
      </c>
    </row>
    <row r="26" spans="1:9" s="11" customFormat="1" ht="20.25" customHeight="1">
      <c r="A26" s="13" t="s">
        <v>28</v>
      </c>
      <c r="B26" s="4" t="s">
        <v>109</v>
      </c>
      <c r="C26" s="4" t="s">
        <v>52</v>
      </c>
      <c r="D26" s="5" t="s">
        <v>112</v>
      </c>
      <c r="E26" s="4" t="s">
        <v>151</v>
      </c>
      <c r="F26" s="4">
        <f t="shared" si="1"/>
        <v>73.5</v>
      </c>
      <c r="G26" s="18">
        <v>75.400000000000006</v>
      </c>
      <c r="H26" s="18">
        <v>71.599999999999994</v>
      </c>
      <c r="I26" s="5" t="s">
        <v>113</v>
      </c>
    </row>
    <row r="27" spans="1:9" s="7" customFormat="1" ht="20.25" customHeight="1">
      <c r="A27" s="13" t="s">
        <v>29</v>
      </c>
      <c r="B27" s="4" t="s">
        <v>114</v>
      </c>
      <c r="C27" s="4" t="s">
        <v>115</v>
      </c>
      <c r="D27" s="5" t="s">
        <v>116</v>
      </c>
      <c r="E27" s="4" t="s">
        <v>151</v>
      </c>
      <c r="F27" s="4">
        <f t="shared" si="1"/>
        <v>81.199999999999989</v>
      </c>
      <c r="G27" s="16">
        <v>78.8</v>
      </c>
      <c r="H27" s="16">
        <v>83.6</v>
      </c>
      <c r="I27" s="5" t="s">
        <v>113</v>
      </c>
    </row>
    <row r="28" spans="1:9" s="10" customFormat="1" ht="23.4" customHeight="1">
      <c r="A28" s="13" t="s">
        <v>30</v>
      </c>
      <c r="B28" s="4" t="s">
        <v>117</v>
      </c>
      <c r="C28" s="4" t="s">
        <v>148</v>
      </c>
      <c r="D28" s="5" t="s">
        <v>118</v>
      </c>
      <c r="E28" s="4" t="s">
        <v>151</v>
      </c>
      <c r="F28" s="4">
        <f t="shared" si="1"/>
        <v>69.5</v>
      </c>
      <c r="G28" s="14">
        <v>70.599999999999994</v>
      </c>
      <c r="H28" s="14">
        <v>68.400000000000006</v>
      </c>
      <c r="I28" s="5" t="s">
        <v>119</v>
      </c>
    </row>
    <row r="29" spans="1:9" s="6" customFormat="1" ht="20.25" customHeight="1">
      <c r="A29" s="13" t="s">
        <v>31</v>
      </c>
      <c r="B29" s="4" t="s">
        <v>120</v>
      </c>
      <c r="C29" s="4" t="s">
        <v>121</v>
      </c>
      <c r="D29" s="5" t="s">
        <v>122</v>
      </c>
      <c r="E29" s="4" t="s">
        <v>151</v>
      </c>
      <c r="F29" s="4">
        <f t="shared" si="1"/>
        <v>71.599999999999994</v>
      </c>
      <c r="G29" s="14">
        <v>71.599999999999994</v>
      </c>
      <c r="H29" s="14">
        <v>71.599999999999994</v>
      </c>
      <c r="I29" s="5" t="s">
        <v>119</v>
      </c>
    </row>
    <row r="30" spans="1:9" s="6" customFormat="1" ht="20.25" customHeight="1">
      <c r="A30" s="13" t="s">
        <v>32</v>
      </c>
      <c r="B30" s="4" t="s">
        <v>49</v>
      </c>
      <c r="C30" s="4" t="s">
        <v>50</v>
      </c>
      <c r="D30" s="5" t="s">
        <v>51</v>
      </c>
      <c r="E30" s="4" t="s">
        <v>151</v>
      </c>
      <c r="F30" s="4">
        <f t="shared" si="1"/>
        <v>80.8</v>
      </c>
      <c r="G30" s="14">
        <v>79.599999999999994</v>
      </c>
      <c r="H30" s="14">
        <v>82</v>
      </c>
      <c r="I30" s="5" t="s">
        <v>123</v>
      </c>
    </row>
    <row r="31" spans="1:9" s="6" customFormat="1" ht="20.25" customHeight="1">
      <c r="A31" s="13" t="s">
        <v>33</v>
      </c>
      <c r="B31" s="4" t="s">
        <v>124</v>
      </c>
      <c r="C31" s="4" t="s">
        <v>125</v>
      </c>
      <c r="D31" s="5" t="s">
        <v>126</v>
      </c>
      <c r="E31" s="4" t="s">
        <v>151</v>
      </c>
      <c r="F31" s="4">
        <f t="shared" si="1"/>
        <v>79.699999999999989</v>
      </c>
      <c r="G31" s="14">
        <v>82.8</v>
      </c>
      <c r="H31" s="14">
        <v>76.599999999999994</v>
      </c>
      <c r="I31" s="5" t="s">
        <v>123</v>
      </c>
    </row>
    <row r="32" spans="1:9" s="6" customFormat="1" ht="20.25" customHeight="1">
      <c r="A32" s="13" t="s">
        <v>34</v>
      </c>
      <c r="B32" s="4" t="s">
        <v>124</v>
      </c>
      <c r="C32" s="4" t="s">
        <v>125</v>
      </c>
      <c r="D32" s="5" t="s">
        <v>127</v>
      </c>
      <c r="E32" s="4" t="s">
        <v>151</v>
      </c>
      <c r="F32" s="4">
        <f t="shared" si="1"/>
        <v>77.3</v>
      </c>
      <c r="G32" s="14">
        <v>78</v>
      </c>
      <c r="H32" s="14">
        <v>76.599999999999994</v>
      </c>
      <c r="I32" s="5" t="s">
        <v>123</v>
      </c>
    </row>
    <row r="33" spans="1:9" s="6" customFormat="1" ht="20.25" customHeight="1">
      <c r="A33" s="13" t="s">
        <v>35</v>
      </c>
      <c r="B33" s="4" t="s">
        <v>124</v>
      </c>
      <c r="C33" s="4" t="s">
        <v>125</v>
      </c>
      <c r="D33" s="5" t="s">
        <v>128</v>
      </c>
      <c r="E33" s="4" t="s">
        <v>151</v>
      </c>
      <c r="F33" s="4">
        <f t="shared" si="1"/>
        <v>75.7</v>
      </c>
      <c r="G33" s="14">
        <v>77.2</v>
      </c>
      <c r="H33" s="14">
        <v>74.2</v>
      </c>
      <c r="I33" s="5" t="s">
        <v>123</v>
      </c>
    </row>
    <row r="34" spans="1:9" s="7" customFormat="1" ht="20.25" customHeight="1">
      <c r="A34" s="13" t="s">
        <v>36</v>
      </c>
      <c r="B34" s="4" t="s">
        <v>129</v>
      </c>
      <c r="C34" s="4" t="s">
        <v>130</v>
      </c>
      <c r="D34" s="5" t="s">
        <v>131</v>
      </c>
      <c r="E34" s="4" t="s">
        <v>151</v>
      </c>
      <c r="F34" s="4">
        <f t="shared" si="1"/>
        <v>83.9</v>
      </c>
      <c r="G34" s="16">
        <v>83.6</v>
      </c>
      <c r="H34" s="16">
        <v>84.2</v>
      </c>
      <c r="I34" s="5" t="s">
        <v>123</v>
      </c>
    </row>
    <row r="35" spans="1:9" s="7" customFormat="1" ht="20.25" customHeight="1">
      <c r="A35" s="13" t="s">
        <v>37</v>
      </c>
      <c r="B35" s="4" t="s">
        <v>132</v>
      </c>
      <c r="C35" s="4" t="s">
        <v>133</v>
      </c>
      <c r="D35" s="5" t="s">
        <v>134</v>
      </c>
      <c r="E35" s="4" t="s">
        <v>151</v>
      </c>
      <c r="F35" s="4">
        <f t="shared" si="1"/>
        <v>81.599999999999994</v>
      </c>
      <c r="G35" s="14">
        <v>79.599999999999994</v>
      </c>
      <c r="H35" s="14">
        <v>83.6</v>
      </c>
      <c r="I35" s="5" t="s">
        <v>123</v>
      </c>
    </row>
    <row r="36" spans="1:9" s="7" customFormat="1" ht="20.25" customHeight="1">
      <c r="A36" s="13" t="s">
        <v>38</v>
      </c>
      <c r="B36" s="4" t="s">
        <v>132</v>
      </c>
      <c r="C36" s="4" t="s">
        <v>133</v>
      </c>
      <c r="D36" s="5" t="s">
        <v>135</v>
      </c>
      <c r="E36" s="4" t="s">
        <v>151</v>
      </c>
      <c r="F36" s="4">
        <f t="shared" si="1"/>
        <v>78.8</v>
      </c>
      <c r="G36" s="14">
        <v>78.8</v>
      </c>
      <c r="H36" s="14">
        <v>78.8</v>
      </c>
      <c r="I36" s="5" t="s">
        <v>123</v>
      </c>
    </row>
    <row r="37" spans="1:9" s="7" customFormat="1" ht="20.25" customHeight="1">
      <c r="A37" s="13" t="s">
        <v>39</v>
      </c>
      <c r="B37" s="4" t="s">
        <v>132</v>
      </c>
      <c r="C37" s="4" t="s">
        <v>133</v>
      </c>
      <c r="D37" s="5" t="s">
        <v>136</v>
      </c>
      <c r="E37" s="4" t="s">
        <v>151</v>
      </c>
      <c r="F37" s="4">
        <f t="shared" si="1"/>
        <v>77.699999999999989</v>
      </c>
      <c r="G37" s="14">
        <v>77.599999999999994</v>
      </c>
      <c r="H37" s="14">
        <v>77.8</v>
      </c>
      <c r="I37" s="5" t="s">
        <v>123</v>
      </c>
    </row>
    <row r="38" spans="1:9" s="7" customFormat="1" ht="20.25" customHeight="1">
      <c r="A38" s="13" t="s">
        <v>40</v>
      </c>
      <c r="B38" s="4" t="s">
        <v>132</v>
      </c>
      <c r="C38" s="4" t="s">
        <v>133</v>
      </c>
      <c r="D38" s="5" t="s">
        <v>137</v>
      </c>
      <c r="E38" s="4" t="s">
        <v>151</v>
      </c>
      <c r="F38" s="4">
        <f t="shared" si="1"/>
        <v>77</v>
      </c>
      <c r="G38" s="14">
        <v>77.2</v>
      </c>
      <c r="H38" s="14">
        <v>76.8</v>
      </c>
      <c r="I38" s="5" t="s">
        <v>123</v>
      </c>
    </row>
    <row r="39" spans="1:9" s="7" customFormat="1" ht="20.25" customHeight="1">
      <c r="A39" s="13" t="s">
        <v>41</v>
      </c>
      <c r="B39" s="4" t="s">
        <v>132</v>
      </c>
      <c r="C39" s="4" t="s">
        <v>133</v>
      </c>
      <c r="D39" s="5" t="s">
        <v>138</v>
      </c>
      <c r="E39" s="4" t="s">
        <v>151</v>
      </c>
      <c r="F39" s="4">
        <f t="shared" si="1"/>
        <v>75.599999999999994</v>
      </c>
      <c r="G39" s="14">
        <v>76.599999999999994</v>
      </c>
      <c r="H39" s="14">
        <v>74.599999999999994</v>
      </c>
      <c r="I39" s="5" t="s">
        <v>123</v>
      </c>
    </row>
    <row r="40" spans="1:9" s="7" customFormat="1" ht="20.25" customHeight="1">
      <c r="A40" s="13" t="s">
        <v>42</v>
      </c>
      <c r="B40" s="4" t="s">
        <v>132</v>
      </c>
      <c r="C40" s="4" t="s">
        <v>133</v>
      </c>
      <c r="D40" s="5" t="s">
        <v>139</v>
      </c>
      <c r="E40" s="4" t="s">
        <v>151</v>
      </c>
      <c r="F40" s="4">
        <f t="shared" si="1"/>
        <v>75.099999999999994</v>
      </c>
      <c r="G40" s="14">
        <v>75.2</v>
      </c>
      <c r="H40" s="14">
        <v>75</v>
      </c>
      <c r="I40" s="5" t="s">
        <v>123</v>
      </c>
    </row>
    <row r="41" spans="1:9" s="7" customFormat="1" ht="20.25" customHeight="1">
      <c r="A41" s="13" t="s">
        <v>43</v>
      </c>
      <c r="B41" s="4" t="s">
        <v>140</v>
      </c>
      <c r="C41" s="4" t="s">
        <v>141</v>
      </c>
      <c r="D41" s="5" t="s">
        <v>142</v>
      </c>
      <c r="E41" s="4" t="s">
        <v>151</v>
      </c>
      <c r="F41" s="4">
        <f t="shared" si="1"/>
        <v>77</v>
      </c>
      <c r="G41" s="19">
        <v>77</v>
      </c>
      <c r="H41" s="19">
        <v>77</v>
      </c>
      <c r="I41" s="5" t="s">
        <v>123</v>
      </c>
    </row>
    <row r="42" spans="1:9" s="7" customFormat="1" ht="20.25" customHeight="1">
      <c r="A42" s="13" t="s">
        <v>44</v>
      </c>
      <c r="B42" s="4" t="s">
        <v>140</v>
      </c>
      <c r="C42" s="4" t="s">
        <v>141</v>
      </c>
      <c r="D42" s="5" t="s">
        <v>143</v>
      </c>
      <c r="E42" s="4" t="s">
        <v>151</v>
      </c>
      <c r="F42" s="4">
        <f t="shared" si="1"/>
        <v>75</v>
      </c>
      <c r="G42" s="18">
        <v>75</v>
      </c>
      <c r="H42" s="18">
        <v>75</v>
      </c>
      <c r="I42" s="5" t="s">
        <v>123</v>
      </c>
    </row>
    <row r="43" spans="1:9" s="7" customFormat="1" ht="24" customHeight="1">
      <c r="A43" s="13" t="s">
        <v>45</v>
      </c>
      <c r="B43" s="4" t="s">
        <v>144</v>
      </c>
      <c r="C43" s="4" t="s">
        <v>145</v>
      </c>
      <c r="D43" s="5" t="s">
        <v>146</v>
      </c>
      <c r="E43" s="4" t="s">
        <v>151</v>
      </c>
      <c r="F43" s="4">
        <f t="shared" si="1"/>
        <v>80.8</v>
      </c>
      <c r="G43" s="15">
        <v>79.8</v>
      </c>
      <c r="H43" s="15">
        <v>81.8</v>
      </c>
      <c r="I43" s="5" t="s">
        <v>123</v>
      </c>
    </row>
  </sheetData>
  <mergeCells count="9">
    <mergeCell ref="E2:E3"/>
    <mergeCell ref="I2:I3"/>
    <mergeCell ref="A1:I1"/>
    <mergeCell ref="G2:H2"/>
    <mergeCell ref="F2:F3"/>
    <mergeCell ref="A2:A3"/>
    <mergeCell ref="B2:B3"/>
    <mergeCell ref="C2:C3"/>
    <mergeCell ref="D2:D3"/>
  </mergeCells>
  <phoneticPr fontId="4" type="noConversion"/>
  <conditionalFormatting sqref="D23:D25 D28:D33 D4:D10">
    <cfRule type="duplicateValues" dxfId="3" priority="44" stopIfTrue="1"/>
    <cfRule type="duplicateValues" dxfId="2" priority="45" stopIfTrue="1"/>
  </conditionalFormatting>
  <conditionalFormatting sqref="D23:D24 D28:D33 D4:D11">
    <cfRule type="duplicateValues" dxfId="1" priority="59" stopIfTrue="1"/>
    <cfRule type="duplicateValues" dxfId="0" priority="60" stopIfTrue="1"/>
  </conditionalFormatting>
  <hyperlinks>
    <hyperlink ref="D33" r:id="rId1" display="url"/>
    <hyperlink ref="D38" r:id="rId2" display="url"/>
    <hyperlink ref="D25" r:id="rId3" display="url"/>
    <hyperlink ref="D29" r:id="rId4" display="url"/>
    <hyperlink ref="D35" r:id="rId5" display="url"/>
    <hyperlink ref="D32" r:id="rId6" display="url"/>
    <hyperlink ref="D18" r:id="rId7" display="url"/>
    <hyperlink ref="D6" r:id="rId8" display="url"/>
    <hyperlink ref="D40" r:id="rId9" display="url"/>
    <hyperlink ref="D37" r:id="rId10" display="url"/>
    <hyperlink ref="D19" r:id="rId11" display="url"/>
    <hyperlink ref="D31" r:id="rId12" display="url"/>
    <hyperlink ref="D15" r:id="rId13" display="url"/>
  </hyperlinks>
  <pageMargins left="0.27500000000000002" right="0.196527777777778" top="0.75" bottom="0.75" header="0.3" footer="0.3"/>
  <pageSetup paperSize="9" fitToHeight="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R1048576"/>
    </sheetView>
  </sheetViews>
  <sheetFormatPr defaultColWidth="9" defaultRowHeight="14.4"/>
  <sheetData>
    <row r="1" s="3" customFormat="1" ht="30" customHeight="1"/>
  </sheetData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>
    <row r="1" spans="1:1">
      <c r="A1">
        <v>2</v>
      </c>
    </row>
  </sheetData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9" sqref="G29"/>
    </sheetView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Ruiling Mu</dc:creator>
  <cp:lastModifiedBy>Windows 用户</cp:lastModifiedBy>
  <cp:lastPrinted>2020-07-28T03:31:12Z</cp:lastPrinted>
  <dcterms:created xsi:type="dcterms:W3CDTF">2006-09-16T00:00:00Z</dcterms:created>
  <dcterms:modified xsi:type="dcterms:W3CDTF">2020-07-28T08:59:08Z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